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ORSZÁGOS RENDŐRFŐKAPITÁNYSÁG_2023\Új\"/>
    </mc:Choice>
  </mc:AlternateContent>
  <bookViews>
    <workbookView xWindow="0" yWindow="0" windowWidth="18435" windowHeight="4515" tabRatio="807"/>
  </bookViews>
  <sheets>
    <sheet name="Vármegyei II. fok" sheetId="11" r:id="rId1"/>
    <sheet name="Útmutató" sheetId="14" r:id="rId2"/>
  </sheets>
  <calcPr calcId="152511"/>
</workbook>
</file>

<file path=xl/calcChain.xml><?xml version="1.0" encoding="utf-8"?>
<calcChain xmlns="http://schemas.openxmlformats.org/spreadsheetml/2006/main">
  <c r="AH23" i="11" l="1"/>
  <c r="AH14" i="11"/>
  <c r="AH10" i="11"/>
  <c r="U14" i="11"/>
  <c r="V14" i="11"/>
  <c r="W14" i="11"/>
  <c r="X14" i="11"/>
  <c r="Y14" i="11"/>
  <c r="Z14" i="11"/>
  <c r="AA14" i="11"/>
  <c r="AB14" i="11"/>
  <c r="AC14" i="11"/>
  <c r="AD14" i="11"/>
  <c r="AE14" i="11"/>
  <c r="AF14" i="11"/>
  <c r="AG14" i="11"/>
  <c r="AI14" i="11"/>
  <c r="AJ14" i="11"/>
  <c r="AJ28" i="11" s="1"/>
  <c r="AK14" i="11"/>
  <c r="AL14" i="11"/>
  <c r="AM14" i="11"/>
  <c r="AN14" i="11"/>
  <c r="AN28" i="11" s="1"/>
  <c r="AO14" i="11"/>
  <c r="AP14" i="11"/>
  <c r="AQ14" i="11"/>
  <c r="AR14" i="11"/>
  <c r="AR28" i="11" s="1"/>
  <c r="AS14" i="11"/>
  <c r="AT14" i="11"/>
  <c r="AU14" i="11"/>
  <c r="AV14" i="11"/>
  <c r="AV28" i="11" s="1"/>
  <c r="AW14" i="11"/>
  <c r="T14" i="11"/>
  <c r="AJ10" i="11"/>
  <c r="AK10" i="11"/>
  <c r="AL10" i="11"/>
  <c r="AM10" i="11"/>
  <c r="AN10" i="11"/>
  <c r="AO10" i="11"/>
  <c r="AP10" i="11"/>
  <c r="AQ10" i="11"/>
  <c r="AR10" i="11"/>
  <c r="AS10" i="11"/>
  <c r="AT10" i="11"/>
  <c r="AU10" i="11"/>
  <c r="AV10" i="11"/>
  <c r="AW10" i="11"/>
  <c r="AI10" i="11"/>
  <c r="U10" i="11"/>
  <c r="V10" i="11"/>
  <c r="W10" i="11"/>
  <c r="X10" i="11"/>
  <c r="S10" i="11" s="1"/>
  <c r="Y10" i="11"/>
  <c r="Z10" i="11"/>
  <c r="AA10" i="11"/>
  <c r="AB10" i="11"/>
  <c r="AC10" i="11"/>
  <c r="AD10" i="11"/>
  <c r="AE10" i="11"/>
  <c r="AF10" i="11"/>
  <c r="AG10" i="11"/>
  <c r="T10" i="11"/>
  <c r="D14" i="11"/>
  <c r="E14" i="11"/>
  <c r="F14" i="11"/>
  <c r="G14" i="11"/>
  <c r="H14" i="11"/>
  <c r="I14" i="11"/>
  <c r="J14" i="11"/>
  <c r="K14" i="11"/>
  <c r="L14" i="11"/>
  <c r="M14" i="11"/>
  <c r="N14" i="11"/>
  <c r="O14" i="11"/>
  <c r="P14" i="11"/>
  <c r="Q14" i="11"/>
  <c r="R14" i="11"/>
  <c r="C14" i="11"/>
  <c r="C10" i="11"/>
  <c r="S11" i="11"/>
  <c r="S12" i="11"/>
  <c r="S13" i="11"/>
  <c r="S15" i="11"/>
  <c r="S16" i="11"/>
  <c r="S17" i="11"/>
  <c r="S18" i="11"/>
  <c r="S19" i="11"/>
  <c r="S20" i="11"/>
  <c r="S21" i="11"/>
  <c r="S22" i="11"/>
  <c r="S23" i="11"/>
  <c r="S24" i="11"/>
  <c r="S25" i="11"/>
  <c r="S26" i="11"/>
  <c r="S27" i="11"/>
  <c r="AH28" i="11"/>
  <c r="T28" i="11"/>
  <c r="U28" i="11"/>
  <c r="V28" i="11"/>
  <c r="W28" i="11"/>
  <c r="Y28" i="11"/>
  <c r="Z28" i="11"/>
  <c r="AA28" i="11"/>
  <c r="AC28" i="11"/>
  <c r="AD28" i="11"/>
  <c r="AE28" i="11"/>
  <c r="AG28" i="11"/>
  <c r="AI28" i="11"/>
  <c r="AK28" i="11"/>
  <c r="AL28" i="11"/>
  <c r="AM28" i="11"/>
  <c r="AO28" i="11"/>
  <c r="AP28" i="11"/>
  <c r="AQ28" i="11"/>
  <c r="AS28" i="11"/>
  <c r="AT28" i="11"/>
  <c r="AU28" i="11"/>
  <c r="AW28" i="11"/>
  <c r="S14" i="11" l="1"/>
  <c r="AF28" i="11"/>
  <c r="AB28" i="11"/>
  <c r="S28" i="11"/>
  <c r="X28" i="11"/>
  <c r="D28" i="11" l="1"/>
  <c r="E28" i="11"/>
  <c r="F28" i="11"/>
  <c r="G28" i="11"/>
  <c r="H28" i="11"/>
  <c r="I28" i="11"/>
  <c r="J28" i="11"/>
  <c r="K28" i="11"/>
  <c r="L28" i="11"/>
  <c r="M28" i="11"/>
  <c r="N28" i="11"/>
  <c r="O28" i="11"/>
  <c r="P28" i="11"/>
  <c r="Q28" i="11"/>
  <c r="R28" i="11"/>
  <c r="C28" i="11"/>
  <c r="B10" i="11"/>
  <c r="B11" i="11"/>
  <c r="B12" i="11"/>
  <c r="B13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 l="1"/>
  <c r="R10" i="11" l="1"/>
  <c r="Q10" i="11"/>
  <c r="P10" i="11"/>
  <c r="O10" i="11"/>
  <c r="N10" i="11"/>
  <c r="M10" i="11"/>
  <c r="L10" i="11"/>
  <c r="K10" i="11"/>
  <c r="J10" i="11"/>
  <c r="I10" i="11"/>
  <c r="H10" i="11"/>
  <c r="G10" i="11"/>
  <c r="F10" i="11"/>
  <c r="E10" i="11"/>
  <c r="D10" i="11"/>
  <c r="B9" i="11" l="1"/>
  <c r="S9" i="11"/>
</calcChain>
</file>

<file path=xl/sharedStrings.xml><?xml version="1.0" encoding="utf-8"?>
<sst xmlns="http://schemas.openxmlformats.org/spreadsheetml/2006/main" count="102" uniqueCount="89">
  <si>
    <t>Hatósági hatáskör</t>
  </si>
  <si>
    <t>Hatósági ellenőrzések száma</t>
  </si>
  <si>
    <t>eljárási költség</t>
  </si>
  <si>
    <t>ügyfelek</t>
  </si>
  <si>
    <t>kirendelt szakértők száma</t>
  </si>
  <si>
    <t>érdemi ügyintézők száma</t>
  </si>
  <si>
    <t>Eljárások száma</t>
  </si>
  <si>
    <t>végrehajtás</t>
  </si>
  <si>
    <t>döntések száma összesen</t>
  </si>
  <si>
    <t>jogorvoslati eljárásban született döntések száma</t>
  </si>
  <si>
    <t>jogorvoslati eljárások kérelem alapján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</si>
  <si>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</si>
  <si>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</si>
  <si>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</si>
  <si>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</si>
  <si>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</si>
  <si>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</si>
  <si>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</si>
  <si>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</si>
  <si>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</si>
  <si>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hiánypótlási felhívások</t>
  </si>
  <si>
    <t>eljárást felfüggesztő végzések</t>
  </si>
  <si>
    <t>határidőn belül</t>
  </si>
  <si>
    <t>határidőn túl</t>
  </si>
  <si>
    <t>megváltoztatta</t>
  </si>
  <si>
    <t>megsemmisítette</t>
  </si>
  <si>
    <t>lezárt</t>
  </si>
  <si>
    <t>folyamatban</t>
  </si>
  <si>
    <t>hozott döntések száma</t>
  </si>
  <si>
    <t>a bíróság</t>
  </si>
  <si>
    <t>a felügyeleti szerv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</si>
  <si>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</si>
  <si>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</si>
  <si>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</si>
  <si>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</si>
  <si>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</si>
  <si>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</si>
  <si>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</si>
  <si>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Előző évről áthúzódó</t>
  </si>
  <si>
    <t>Tárgyévben indult</t>
  </si>
  <si>
    <t>A jármű Kkt. 20. § (7) bekezdése alapján történt visszatartása kapcsán indult eljárások</t>
  </si>
  <si>
    <t xml:space="preserve">………………… Vármegyei Rendőr-főkapitányság </t>
  </si>
  <si>
    <t xml:space="preserve">Közlekedési bírság kiszabásával kapcsolatos feladatok	</t>
  </si>
  <si>
    <t>Objektív felelősségen alapuló közigazgatási bírság kiszabásával kapcsolatos feladatok</t>
  </si>
  <si>
    <t>ORFK/2. A VÁRMEGYEI (FŐVÁROSI) RENDŐRFŐKAPITÁNYSÁG MÁSODFOKÚ HATÓSÁGI DÖNTÉSEINEK ÖSSZEFOGLALÓ ADATAI HATÓSÁGI HATÁSKÖRÖK SZERINT</t>
  </si>
  <si>
    <t>döntésekkel szembeni jogorvoslatok</t>
  </si>
  <si>
    <t>a másodfokú eljárásban született egyéb döntések száma</t>
  </si>
  <si>
    <t>a hatóság másodfokú döntéseivel szembeni jogorvoslatok</t>
  </si>
  <si>
    <t>hivatalbóli jogorvoslatok</t>
  </si>
  <si>
    <t>összesen</t>
  </si>
  <si>
    <t>döntés kiegészítése</t>
  </si>
  <si>
    <t>fellebbezési eljárás megszüntetése tárgyban hozott végzések</t>
  </si>
  <si>
    <t>megtámadott másodfokú döntések száma</t>
  </si>
  <si>
    <t>módosított vagy visszavont másodfokú döntések száma</t>
  </si>
  <si>
    <t>keresetlevél alapján módosított, visszavont döntések száma</t>
  </si>
  <si>
    <t>megsemmisítette és a hatóságot új eljárás lefolytatására kötelezte</t>
  </si>
  <si>
    <t>felügyeleti szerv Ákr. 24. § (4) bekezdése szerinti döntése a hatóság kizárásáról és az eljáró hatóság kijelöléséről</t>
  </si>
  <si>
    <t>végzésekkel szembeni jogorvoslatok</t>
  </si>
  <si>
    <t>érdemi döntésekkel szembeni jogorvoslatok</t>
  </si>
  <si>
    <t>helybenhagyta</t>
  </si>
  <si>
    <t>a másodfokon eljáró hatóság</t>
  </si>
  <si>
    <t>8. Rendkívüli halálesetekkel kapcsolatos feladatok (bűnügy)</t>
  </si>
  <si>
    <t>Mindösszesen</t>
  </si>
  <si>
    <t>Ügyeletesi intézkedésekkel szembeni panasz</t>
  </si>
  <si>
    <t>Fegyver</t>
  </si>
  <si>
    <t>Pirotechnika</t>
  </si>
  <si>
    <t>Figyelmeztető jelzés</t>
  </si>
  <si>
    <t>1. Idegenrendészeti ügyek</t>
  </si>
  <si>
    <t>2. Közlekedési bírság kiszabásával kapcsolatos feladatok összesen</t>
  </si>
  <si>
    <t>3. Igazgatásrendészeti ügyek összesen</t>
  </si>
  <si>
    <t>Magánbiztonság</t>
  </si>
  <si>
    <t>Megkülönböztető jelzés</t>
  </si>
  <si>
    <t>Egyes rendészeti feladatokat ellátó személyek által kényszerítő eszköz alkalmazása</t>
  </si>
  <si>
    <t>Rendőr és fegyveres biztonsági őr intézkedése és/vagy kényszerítő eszköz alkalmazása</t>
  </si>
  <si>
    <t xml:space="preserve">4. Közigazgatási bírság kiszabásával kapcsolatos feladatok </t>
  </si>
  <si>
    <t>7. Panaszügyek összesen</t>
  </si>
  <si>
    <t>5. Engedélyezésre vonatkozó hatósági és szakhatósági eljárások</t>
  </si>
  <si>
    <t>6. Rendkívüli halálesetekkel kapcsolatos feladatok (rendészet)</t>
  </si>
  <si>
    <t>3.+4.+5.+6.+7.+8.+9.+10.+ 13= 11.+12.</t>
  </si>
  <si>
    <t>A 3 – 12. oszlopokban kérjük feltüntetni a hatóság másodfokú döntéseire vonatkozó, valamint az ügyintézési határidő megtartására vonatkozó adatokat. A 3 – 10. + 13. oszlopokban feltüntetett számok összegének azonosnak kell lenniük a 11 – 12. oszlopokban feltüntetettek összegével.</t>
  </si>
  <si>
    <t>A 13 – 17. oszlopokban a másodfokú eljárásokban született egyéb (eljárási jellegű) végzések számát kérjük feltüntetni.</t>
  </si>
  <si>
    <t>A 18 –32. oszlopokban a másodfokú döntésekkel szembeni jogorvoslatok számára és eredményére vonatkozó adatokat kell feltüntetni (a 19. oszlopban az adattábla automatikusan számolja össze a jogorvoslati eljárásokban született döntések számát).</t>
  </si>
  <si>
    <t>A 33. oszlopban fel kell tüntetni az adott eljárástípus során a tárgyidőszakban lefolytatott hatósági ellenőrzések számát.</t>
  </si>
  <si>
    <t>A 34 – 36.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34. oszlopban az adott ágazatban egy ügyre jutó átlagos eljárási költséget kérjük feltüntetni (összes eljárási költség / eljárások száma). A 35. oszlopban az összes megállapított eljárási költséget kérjük feltüntetni, míg a 36. oszlopban az ebből megfizetett összes eljárási költséget.</t>
  </si>
  <si>
    <t>A 37 – 38.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</si>
  <si>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 39. oszlop az egyes ágazatok eljárásaiban közreműködő szakértők számára vonatkozó információkat tartalmazza.</t>
  </si>
  <si>
    <t>A 40. oszlopban kérjük feltüntetni az adott eljárásokat érdemben intéző ügyintézők számát (az ügykezelők és vezetők számát kérjük figyelmen kívül hagyni, kivéve, ha az érdemi ügyintézésben is részt vesznek).</t>
  </si>
  <si>
    <t>Az 41 – 46. oszlopokban az előző évről áthúzódó (41 – 42. oszlop), a tárgyévben indult megismételt (43 – 44. oszlop), és a tárgyévben indult új (45 – 46. oszlop) lezárt és folyamatban lévő eljárások számát kérjük feltüntetni.</t>
  </si>
  <si>
    <t>A 47– 49.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</si>
</sst>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rgb="FF000000"/>
      <name val="Calibri"/>
    </font>
    <font>
      <b/>
      <sz val="13"/>
      <color rgb="FF000000"/>
      <name val="Arial"/>
      <family val="2"/>
      <charset val="238"/>
    </font>
    <font>
      <sz val="13"/>
      <color rgb="FF000000"/>
      <name val="Arial"/>
      <family val="2"/>
      <charset val="238"/>
    </font>
    <font>
      <sz val="11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4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8">
    <xf numFmtId="0" fontId="0" fillId="0" borderId="0" xfId="0"/>
    <xf numFmtId="0" fontId="2" fillId="0" borderId="1" xfId="0" applyFont="1" applyFill="1" applyBorder="1" applyAlignment="1">
      <alignment horizontal="left" vertical="center"/>
    </xf>
    <xf numFmtId="0" fontId="6" fillId="0" borderId="0" xfId="1" applyFill="1"/>
    <xf numFmtId="3" fontId="4" fillId="2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Font="1" applyFill="1" applyBorder="1" applyAlignment="1">
      <alignment horizontal="left" vertical="center"/>
    </xf>
    <xf numFmtId="3" fontId="4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Font="1" applyFill="1" applyBorder="1" applyAlignment="1" applyProtection="1">
      <alignment horizontal="center" vertical="center"/>
    </xf>
    <xf numFmtId="3" fontId="3" fillId="0" borderId="1" xfId="1" applyNumberFormat="1" applyFont="1" applyFill="1" applyBorder="1" applyAlignment="1" applyProtection="1">
      <alignment horizontal="right" vertical="center"/>
    </xf>
    <xf numFmtId="0" fontId="3" fillId="0" borderId="1" xfId="1" applyFont="1" applyFill="1" applyBorder="1" applyAlignment="1" applyProtection="1">
      <alignment horizontal="right" vertical="center"/>
    </xf>
    <xf numFmtId="164" fontId="3" fillId="0" borderId="1" xfId="1" applyNumberFormat="1" applyFont="1" applyFill="1" applyBorder="1" applyAlignment="1" applyProtection="1">
      <alignment horizontal="right" vertical="center"/>
    </xf>
    <xf numFmtId="1" fontId="3" fillId="0" borderId="1" xfId="1" applyNumberFormat="1" applyFont="1" applyFill="1" applyBorder="1" applyAlignment="1" applyProtection="1">
      <alignment horizontal="right" vertical="center"/>
    </xf>
    <xf numFmtId="0" fontId="5" fillId="2" borderId="1" xfId="1" applyFont="1" applyFill="1" applyBorder="1" applyAlignment="1" applyProtection="1">
      <alignment horizontal="center" vertical="center"/>
    </xf>
    <xf numFmtId="0" fontId="6" fillId="0" borderId="0" xfId="1"/>
    <xf numFmtId="0" fontId="8" fillId="2" borderId="1" xfId="0" applyFont="1" applyFill="1" applyBorder="1" applyAlignment="1">
      <alignment horizontal="left" vertical="center"/>
    </xf>
    <xf numFmtId="0" fontId="8" fillId="2" borderId="1" xfId="1" applyFont="1" applyFill="1" applyBorder="1" applyAlignment="1">
      <alignment horizontal="left" vertical="center"/>
    </xf>
    <xf numFmtId="0" fontId="8" fillId="3" borderId="1" xfId="0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center" vertical="center" textRotation="90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3" fontId="5" fillId="2" borderId="1" xfId="1" applyNumberFormat="1" applyFont="1" applyFill="1" applyBorder="1" applyAlignment="1" applyProtection="1">
      <alignment horizontal="right" vertical="center"/>
    </xf>
    <xf numFmtId="0" fontId="5" fillId="2" borderId="1" xfId="1" applyFont="1" applyFill="1" applyBorder="1" applyAlignment="1" applyProtection="1">
      <alignment horizontal="right" vertical="center"/>
    </xf>
    <xf numFmtId="164" fontId="5" fillId="2" borderId="1" xfId="1" applyNumberFormat="1" applyFont="1" applyFill="1" applyBorder="1" applyAlignment="1" applyProtection="1">
      <alignment horizontal="right"/>
    </xf>
    <xf numFmtId="3" fontId="5" fillId="0" borderId="1" xfId="1" applyNumberFormat="1" applyFont="1" applyFill="1" applyBorder="1" applyAlignment="1" applyProtection="1">
      <alignment horizontal="right" vertical="center"/>
    </xf>
    <xf numFmtId="3" fontId="5" fillId="0" borderId="1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right" vertical="center"/>
    </xf>
    <xf numFmtId="164" fontId="5" fillId="0" borderId="1" xfId="1" applyNumberFormat="1" applyFont="1" applyFill="1" applyBorder="1" applyAlignment="1" applyProtection="1">
      <alignment horizontal="right" vertical="center"/>
    </xf>
    <xf numFmtId="3" fontId="5" fillId="2" borderId="1" xfId="1" applyNumberFormat="1" applyFont="1" applyFill="1" applyBorder="1" applyAlignment="1" applyProtection="1">
      <alignment horizontal="center" vertical="center"/>
    </xf>
    <xf numFmtId="164" fontId="5" fillId="2" borderId="1" xfId="1" applyNumberFormat="1" applyFont="1" applyFill="1" applyBorder="1" applyAlignment="1" applyProtection="1">
      <alignment horizontal="right" vertical="center"/>
    </xf>
    <xf numFmtId="3" fontId="4" fillId="3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textRotation="90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</cellXfs>
  <cellStyles count="2">
    <cellStyle name="Normál" xfId="0" builtinId="0"/>
    <cellStyle name="Normál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28"/>
  <sheetViews>
    <sheetView tabSelected="1" zoomScale="70" zoomScaleNormal="70" workbookViewId="0">
      <selection activeCell="A2" sqref="A2:AW2"/>
    </sheetView>
  </sheetViews>
  <sheetFormatPr defaultRowHeight="15" x14ac:dyDescent="0.25"/>
  <cols>
    <col min="1" max="1" width="111.140625" style="12" customWidth="1"/>
    <col min="2" max="14" width="9.140625" style="12"/>
    <col min="15" max="18" width="11" style="12" customWidth="1"/>
    <col min="19" max="21" width="17" style="12" customWidth="1"/>
    <col min="22" max="24" width="9.140625" style="12"/>
    <col min="25" max="26" width="17" style="12" customWidth="1"/>
    <col min="27" max="31" width="9.140625" style="12"/>
    <col min="32" max="32" width="17" style="12" customWidth="1"/>
    <col min="33" max="33" width="9.140625" style="12"/>
    <col min="34" max="34" width="11" style="12" customWidth="1"/>
    <col min="35" max="36" width="17" style="12" customWidth="1"/>
    <col min="37" max="37" width="9.140625" style="12"/>
    <col min="38" max="38" width="17" style="12" customWidth="1"/>
    <col min="39" max="47" width="9.140625" style="12"/>
    <col min="48" max="49" width="11" style="12" customWidth="1"/>
    <col min="50" max="16384" width="9.140625" style="12"/>
  </cols>
  <sheetData>
    <row r="1" spans="1:49" ht="39.950000000000003" customHeight="1" x14ac:dyDescent="0.25">
      <c r="A1" s="31" t="s">
        <v>41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</row>
    <row r="2" spans="1:49" s="2" customFormat="1" ht="39.950000000000003" customHeight="1" x14ac:dyDescent="0.25">
      <c r="A2" s="32" t="s">
        <v>44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</row>
    <row r="3" spans="1:49" s="2" customFormat="1" ht="16.5" x14ac:dyDescent="0.25">
      <c r="A3" s="34" t="s">
        <v>0</v>
      </c>
      <c r="B3" s="35" t="s">
        <v>8</v>
      </c>
      <c r="C3" s="34" t="s">
        <v>45</v>
      </c>
      <c r="D3" s="33"/>
      <c r="E3" s="33"/>
      <c r="F3" s="33"/>
      <c r="G3" s="33"/>
      <c r="H3" s="33"/>
      <c r="I3" s="33"/>
      <c r="J3" s="33"/>
      <c r="K3" s="33"/>
      <c r="L3" s="33"/>
      <c r="M3" s="34" t="s">
        <v>46</v>
      </c>
      <c r="N3" s="34"/>
      <c r="O3" s="34"/>
      <c r="P3" s="34"/>
      <c r="Q3" s="34"/>
      <c r="R3" s="34" t="s">
        <v>47</v>
      </c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5" t="s">
        <v>1</v>
      </c>
      <c r="AH3" s="34" t="s">
        <v>2</v>
      </c>
      <c r="AI3" s="33"/>
      <c r="AJ3" s="33"/>
      <c r="AK3" s="34" t="s">
        <v>3</v>
      </c>
      <c r="AL3" s="33"/>
      <c r="AM3" s="35" t="s">
        <v>4</v>
      </c>
      <c r="AN3" s="35" t="s">
        <v>5</v>
      </c>
      <c r="AO3" s="34" t="s">
        <v>6</v>
      </c>
      <c r="AP3" s="33"/>
      <c r="AQ3" s="33"/>
      <c r="AR3" s="33"/>
      <c r="AS3" s="33"/>
      <c r="AT3" s="33"/>
      <c r="AU3" s="34" t="s">
        <v>7</v>
      </c>
      <c r="AV3" s="33"/>
      <c r="AW3" s="33"/>
    </row>
    <row r="4" spans="1:49" s="2" customFormat="1" ht="16.5" x14ac:dyDescent="0.25">
      <c r="A4" s="33"/>
      <c r="B4" s="33"/>
      <c r="C4" s="34" t="s">
        <v>10</v>
      </c>
      <c r="D4" s="33"/>
      <c r="E4" s="33"/>
      <c r="F4" s="33"/>
      <c r="G4" s="33"/>
      <c r="H4" s="33"/>
      <c r="I4" s="34" t="s">
        <v>48</v>
      </c>
      <c r="J4" s="33"/>
      <c r="K4" s="35" t="s">
        <v>22</v>
      </c>
      <c r="L4" s="35" t="s">
        <v>23</v>
      </c>
      <c r="M4" s="35" t="s">
        <v>49</v>
      </c>
      <c r="N4" s="35" t="s">
        <v>20</v>
      </c>
      <c r="O4" s="35" t="s">
        <v>21</v>
      </c>
      <c r="P4" s="35" t="s">
        <v>50</v>
      </c>
      <c r="Q4" s="35" t="s">
        <v>51</v>
      </c>
      <c r="R4" s="35" t="s">
        <v>52</v>
      </c>
      <c r="S4" s="35" t="s">
        <v>9</v>
      </c>
      <c r="T4" s="35" t="s">
        <v>53</v>
      </c>
      <c r="U4" s="35" t="s">
        <v>54</v>
      </c>
      <c r="V4" s="35" t="s">
        <v>24</v>
      </c>
      <c r="W4" s="35" t="s">
        <v>25</v>
      </c>
      <c r="X4" s="35" t="s">
        <v>55</v>
      </c>
      <c r="Y4" s="35" t="s">
        <v>56</v>
      </c>
      <c r="Z4" s="35" t="s">
        <v>31</v>
      </c>
      <c r="AA4" s="35" t="s">
        <v>32</v>
      </c>
      <c r="AB4" s="35" t="s">
        <v>33</v>
      </c>
      <c r="AC4" s="35" t="s">
        <v>34</v>
      </c>
      <c r="AD4" s="35" t="s">
        <v>35</v>
      </c>
      <c r="AE4" s="35" t="s">
        <v>36</v>
      </c>
      <c r="AF4" s="35" t="s">
        <v>37</v>
      </c>
      <c r="AG4" s="33"/>
      <c r="AH4" s="35" t="s">
        <v>11</v>
      </c>
      <c r="AI4" s="35" t="s">
        <v>12</v>
      </c>
      <c r="AJ4" s="35" t="s">
        <v>13</v>
      </c>
      <c r="AK4" s="35" t="s">
        <v>14</v>
      </c>
      <c r="AL4" s="35" t="s">
        <v>15</v>
      </c>
      <c r="AM4" s="33"/>
      <c r="AN4" s="33"/>
      <c r="AO4" s="36" t="s">
        <v>38</v>
      </c>
      <c r="AP4" s="37"/>
      <c r="AQ4" s="36" t="s">
        <v>16</v>
      </c>
      <c r="AR4" s="37"/>
      <c r="AS4" s="36" t="s">
        <v>39</v>
      </c>
      <c r="AT4" s="37"/>
      <c r="AU4" s="35" t="s">
        <v>17</v>
      </c>
      <c r="AV4" s="35" t="s">
        <v>18</v>
      </c>
      <c r="AW4" s="35" t="s">
        <v>19</v>
      </c>
    </row>
    <row r="5" spans="1:49" s="2" customFormat="1" ht="16.5" x14ac:dyDescent="0.25">
      <c r="A5" s="33"/>
      <c r="B5" s="33"/>
      <c r="C5" s="34" t="s">
        <v>57</v>
      </c>
      <c r="D5" s="33"/>
      <c r="E5" s="33"/>
      <c r="F5" s="34" t="s">
        <v>58</v>
      </c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5"/>
      <c r="V5" s="33"/>
      <c r="W5" s="33"/>
      <c r="X5" s="33"/>
      <c r="Y5" s="33"/>
      <c r="Z5" s="35"/>
      <c r="AA5" s="35"/>
      <c r="AB5" s="35"/>
      <c r="AC5" s="35"/>
      <c r="AD5" s="35"/>
      <c r="AE5" s="35"/>
      <c r="AF5" s="35"/>
      <c r="AG5" s="33"/>
      <c r="AH5" s="33"/>
      <c r="AI5" s="33"/>
      <c r="AJ5" s="33"/>
      <c r="AK5" s="33"/>
      <c r="AL5" s="33"/>
      <c r="AM5" s="33"/>
      <c r="AN5" s="33"/>
      <c r="AO5" s="35" t="s">
        <v>26</v>
      </c>
      <c r="AP5" s="35" t="s">
        <v>27</v>
      </c>
      <c r="AQ5" s="35" t="s">
        <v>26</v>
      </c>
      <c r="AR5" s="35" t="s">
        <v>27</v>
      </c>
      <c r="AS5" s="35" t="s">
        <v>26</v>
      </c>
      <c r="AT5" s="35" t="s">
        <v>27</v>
      </c>
      <c r="AU5" s="33"/>
      <c r="AV5" s="33"/>
      <c r="AW5" s="33"/>
    </row>
    <row r="6" spans="1:49" s="2" customFormat="1" ht="90" x14ac:dyDescent="0.25">
      <c r="A6" s="33"/>
      <c r="B6" s="33"/>
      <c r="C6" s="16" t="s">
        <v>59</v>
      </c>
      <c r="D6" s="16" t="s">
        <v>24</v>
      </c>
      <c r="E6" s="16" t="s">
        <v>25</v>
      </c>
      <c r="F6" s="16" t="s">
        <v>59</v>
      </c>
      <c r="G6" s="16" t="s">
        <v>24</v>
      </c>
      <c r="H6" s="16" t="s">
        <v>25</v>
      </c>
      <c r="I6" s="16" t="s">
        <v>24</v>
      </c>
      <c r="J6" s="16" t="s">
        <v>25</v>
      </c>
      <c r="K6" s="33"/>
      <c r="L6" s="33"/>
      <c r="M6" s="33"/>
      <c r="N6" s="33"/>
      <c r="O6" s="33"/>
      <c r="P6" s="33"/>
      <c r="Q6" s="33"/>
      <c r="R6" s="33"/>
      <c r="S6" s="33"/>
      <c r="T6" s="33"/>
      <c r="U6" s="35"/>
      <c r="V6" s="33"/>
      <c r="W6" s="33"/>
      <c r="X6" s="33"/>
      <c r="Y6" s="33"/>
      <c r="Z6" s="35"/>
      <c r="AA6" s="35"/>
      <c r="AB6" s="35"/>
      <c r="AC6" s="35"/>
      <c r="AD6" s="35"/>
      <c r="AE6" s="35"/>
      <c r="AF6" s="35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  <c r="AV6" s="33"/>
      <c r="AW6" s="33"/>
    </row>
    <row r="7" spans="1:49" s="2" customFormat="1" ht="16.5" x14ac:dyDescent="0.25">
      <c r="A7" s="33"/>
      <c r="B7" s="33"/>
      <c r="C7" s="34" t="s">
        <v>60</v>
      </c>
      <c r="D7" s="33"/>
      <c r="E7" s="33"/>
      <c r="F7" s="34" t="s">
        <v>60</v>
      </c>
      <c r="G7" s="33"/>
      <c r="H7" s="33"/>
      <c r="I7" s="34" t="s">
        <v>60</v>
      </c>
      <c r="J7" s="33"/>
      <c r="K7" s="34" t="s">
        <v>28</v>
      </c>
      <c r="L7" s="33"/>
      <c r="M7" s="33"/>
      <c r="N7" s="33"/>
      <c r="O7" s="33"/>
      <c r="P7" s="33"/>
      <c r="Q7" s="33"/>
      <c r="R7" s="33"/>
      <c r="S7" s="33"/>
      <c r="T7" s="33"/>
      <c r="U7" s="35"/>
      <c r="V7" s="34" t="s">
        <v>30</v>
      </c>
      <c r="W7" s="33"/>
      <c r="X7" s="33"/>
      <c r="Y7" s="33"/>
      <c r="Z7" s="34" t="s">
        <v>29</v>
      </c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</row>
    <row r="8" spans="1:49" ht="26.1" customHeight="1" x14ac:dyDescent="0.25">
      <c r="A8" s="17">
        <v>1</v>
      </c>
      <c r="B8" s="18">
        <v>2</v>
      </c>
      <c r="C8" s="18">
        <v>3</v>
      </c>
      <c r="D8" s="18">
        <v>4</v>
      </c>
      <c r="E8" s="18">
        <v>5</v>
      </c>
      <c r="F8" s="17">
        <v>6</v>
      </c>
      <c r="G8" s="18">
        <v>7</v>
      </c>
      <c r="H8" s="17">
        <v>8</v>
      </c>
      <c r="I8" s="18">
        <v>9</v>
      </c>
      <c r="J8" s="18">
        <v>10</v>
      </c>
      <c r="K8" s="18">
        <v>11</v>
      </c>
      <c r="L8" s="18">
        <v>12</v>
      </c>
      <c r="M8" s="17">
        <v>13</v>
      </c>
      <c r="N8" s="18">
        <v>14</v>
      </c>
      <c r="O8" s="17">
        <v>15</v>
      </c>
      <c r="P8" s="18">
        <v>16</v>
      </c>
      <c r="Q8" s="18">
        <v>17</v>
      </c>
      <c r="R8" s="18">
        <v>18</v>
      </c>
      <c r="S8" s="18">
        <v>19</v>
      </c>
      <c r="T8" s="17">
        <v>20</v>
      </c>
      <c r="U8" s="18">
        <v>21</v>
      </c>
      <c r="V8" s="17">
        <v>22</v>
      </c>
      <c r="W8" s="18">
        <v>23</v>
      </c>
      <c r="X8" s="18">
        <v>24</v>
      </c>
      <c r="Y8" s="18">
        <v>25</v>
      </c>
      <c r="Z8" s="18">
        <v>26</v>
      </c>
      <c r="AA8" s="17">
        <v>27</v>
      </c>
      <c r="AB8" s="18">
        <v>28</v>
      </c>
      <c r="AC8" s="17">
        <v>29</v>
      </c>
      <c r="AD8" s="18">
        <v>30</v>
      </c>
      <c r="AE8" s="18">
        <v>31</v>
      </c>
      <c r="AF8" s="18">
        <v>32</v>
      </c>
      <c r="AG8" s="18">
        <v>33</v>
      </c>
      <c r="AH8" s="17">
        <v>34</v>
      </c>
      <c r="AI8" s="18">
        <v>35</v>
      </c>
      <c r="AJ8" s="17">
        <v>36</v>
      </c>
      <c r="AK8" s="18">
        <v>37</v>
      </c>
      <c r="AL8" s="18">
        <v>38</v>
      </c>
      <c r="AM8" s="18">
        <v>39</v>
      </c>
      <c r="AN8" s="18">
        <v>40</v>
      </c>
      <c r="AO8" s="17">
        <v>41</v>
      </c>
      <c r="AP8" s="18">
        <v>42</v>
      </c>
      <c r="AQ8" s="17">
        <v>43</v>
      </c>
      <c r="AR8" s="18">
        <v>44</v>
      </c>
      <c r="AS8" s="18">
        <v>45</v>
      </c>
      <c r="AT8" s="18">
        <v>46</v>
      </c>
      <c r="AU8" s="18">
        <v>47</v>
      </c>
      <c r="AV8" s="17">
        <v>48</v>
      </c>
      <c r="AW8" s="18">
        <v>49</v>
      </c>
    </row>
    <row r="9" spans="1:49" ht="26.1" customHeight="1" x14ac:dyDescent="0.25">
      <c r="A9" s="13" t="s">
        <v>67</v>
      </c>
      <c r="B9" s="3">
        <f t="shared" ref="B9:B28" si="0">IF(AND(SUM(C9:J9)+M9=SUM(K9:L9))=TRUE,SUM(K9:L9),"HIBA")</f>
        <v>0</v>
      </c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3">
        <f>SUM(T9:AF9)</f>
        <v>0</v>
      </c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20"/>
      <c r="AH9" s="21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</row>
    <row r="10" spans="1:49" ht="26.1" customHeight="1" x14ac:dyDescent="0.25">
      <c r="A10" s="13" t="s">
        <v>68</v>
      </c>
      <c r="B10" s="3">
        <f t="shared" si="0"/>
        <v>0</v>
      </c>
      <c r="C10" s="19">
        <f>SUM(C11:C13)</f>
        <v>0</v>
      </c>
      <c r="D10" s="19">
        <f t="shared" ref="D10:AW10" si="1">SUM(D11:D13)</f>
        <v>0</v>
      </c>
      <c r="E10" s="19">
        <f t="shared" si="1"/>
        <v>0</v>
      </c>
      <c r="F10" s="19">
        <f t="shared" si="1"/>
        <v>0</v>
      </c>
      <c r="G10" s="19">
        <f t="shared" si="1"/>
        <v>0</v>
      </c>
      <c r="H10" s="19">
        <f t="shared" si="1"/>
        <v>0</v>
      </c>
      <c r="I10" s="19">
        <f t="shared" si="1"/>
        <v>0</v>
      </c>
      <c r="J10" s="19">
        <f t="shared" si="1"/>
        <v>0</v>
      </c>
      <c r="K10" s="19">
        <f t="shared" si="1"/>
        <v>0</v>
      </c>
      <c r="L10" s="19">
        <f t="shared" si="1"/>
        <v>0</v>
      </c>
      <c r="M10" s="19">
        <f t="shared" si="1"/>
        <v>0</v>
      </c>
      <c r="N10" s="19">
        <f t="shared" si="1"/>
        <v>0</v>
      </c>
      <c r="O10" s="19">
        <f t="shared" si="1"/>
        <v>0</v>
      </c>
      <c r="P10" s="19">
        <f t="shared" si="1"/>
        <v>0</v>
      </c>
      <c r="Q10" s="19">
        <f t="shared" si="1"/>
        <v>0</v>
      </c>
      <c r="R10" s="19">
        <f t="shared" si="1"/>
        <v>0</v>
      </c>
      <c r="S10" s="3">
        <f t="shared" ref="S10:S27" si="2">SUM(T10:AF10)</f>
        <v>0</v>
      </c>
      <c r="T10" s="19">
        <f t="shared" si="1"/>
        <v>0</v>
      </c>
      <c r="U10" s="19">
        <f t="shared" si="1"/>
        <v>0</v>
      </c>
      <c r="V10" s="19">
        <f t="shared" si="1"/>
        <v>0</v>
      </c>
      <c r="W10" s="19">
        <f t="shared" si="1"/>
        <v>0</v>
      </c>
      <c r="X10" s="19">
        <f t="shared" si="1"/>
        <v>0</v>
      </c>
      <c r="Y10" s="19">
        <f t="shared" si="1"/>
        <v>0</v>
      </c>
      <c r="Z10" s="19">
        <f t="shared" si="1"/>
        <v>0</v>
      </c>
      <c r="AA10" s="19">
        <f t="shared" si="1"/>
        <v>0</v>
      </c>
      <c r="AB10" s="19">
        <f t="shared" si="1"/>
        <v>0</v>
      </c>
      <c r="AC10" s="19">
        <f t="shared" si="1"/>
        <v>0</v>
      </c>
      <c r="AD10" s="19">
        <f t="shared" si="1"/>
        <v>0</v>
      </c>
      <c r="AE10" s="19">
        <f t="shared" si="1"/>
        <v>0</v>
      </c>
      <c r="AF10" s="19">
        <f t="shared" si="1"/>
        <v>0</v>
      </c>
      <c r="AG10" s="19">
        <f t="shared" si="1"/>
        <v>0</v>
      </c>
      <c r="AH10" s="21" t="e">
        <f>AVERAGE(AH11,AH13)</f>
        <v>#DIV/0!</v>
      </c>
      <c r="AI10" s="19">
        <f t="shared" si="1"/>
        <v>0</v>
      </c>
      <c r="AJ10" s="19">
        <f t="shared" si="1"/>
        <v>0</v>
      </c>
      <c r="AK10" s="19">
        <f t="shared" si="1"/>
        <v>0</v>
      </c>
      <c r="AL10" s="19">
        <f t="shared" si="1"/>
        <v>0</v>
      </c>
      <c r="AM10" s="19">
        <f t="shared" si="1"/>
        <v>0</v>
      </c>
      <c r="AN10" s="19">
        <f t="shared" si="1"/>
        <v>0</v>
      </c>
      <c r="AO10" s="19">
        <f t="shared" si="1"/>
        <v>0</v>
      </c>
      <c r="AP10" s="19">
        <f t="shared" si="1"/>
        <v>0</v>
      </c>
      <c r="AQ10" s="19">
        <f t="shared" si="1"/>
        <v>0</v>
      </c>
      <c r="AR10" s="19">
        <f t="shared" si="1"/>
        <v>0</v>
      </c>
      <c r="AS10" s="19">
        <f t="shared" si="1"/>
        <v>0</v>
      </c>
      <c r="AT10" s="19">
        <f t="shared" si="1"/>
        <v>0</v>
      </c>
      <c r="AU10" s="19">
        <f t="shared" si="1"/>
        <v>0</v>
      </c>
      <c r="AV10" s="19">
        <f t="shared" si="1"/>
        <v>0</v>
      </c>
      <c r="AW10" s="19">
        <f t="shared" si="1"/>
        <v>0</v>
      </c>
    </row>
    <row r="11" spans="1:49" ht="26.1" customHeight="1" x14ac:dyDescent="0.25">
      <c r="A11" s="4" t="s">
        <v>42</v>
      </c>
      <c r="B11" s="3">
        <f t="shared" si="0"/>
        <v>0</v>
      </c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3">
        <f t="shared" si="2"/>
        <v>0</v>
      </c>
      <c r="T11" s="22"/>
      <c r="U11" s="22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4"/>
      <c r="AH11" s="25"/>
      <c r="AI11" s="24"/>
      <c r="AJ11" s="24"/>
      <c r="AK11" s="24"/>
      <c r="AL11" s="24"/>
      <c r="AM11" s="24"/>
      <c r="AN11" s="24"/>
      <c r="AO11" s="6"/>
      <c r="AP11" s="6"/>
      <c r="AQ11" s="6"/>
      <c r="AR11" s="6"/>
      <c r="AS11" s="6"/>
      <c r="AT11" s="6"/>
      <c r="AU11" s="24"/>
      <c r="AV11" s="24"/>
      <c r="AW11" s="24"/>
    </row>
    <row r="12" spans="1:49" s="2" customFormat="1" ht="26.1" customHeight="1" x14ac:dyDescent="0.25">
      <c r="A12" s="4" t="s">
        <v>43</v>
      </c>
      <c r="B12" s="3">
        <f t="shared" si="0"/>
        <v>0</v>
      </c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5"/>
      <c r="S12" s="3">
        <f t="shared" si="2"/>
        <v>0</v>
      </c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8"/>
      <c r="AS12" s="8"/>
      <c r="AT12" s="8"/>
      <c r="AU12" s="9"/>
      <c r="AV12" s="10"/>
      <c r="AW12" s="10"/>
    </row>
    <row r="13" spans="1:49" ht="26.1" customHeight="1" x14ac:dyDescent="0.25">
      <c r="A13" s="4" t="s">
        <v>40</v>
      </c>
      <c r="B13" s="3">
        <f t="shared" si="0"/>
        <v>0</v>
      </c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3">
        <f t="shared" si="2"/>
        <v>0</v>
      </c>
      <c r="T13" s="22"/>
      <c r="U13" s="22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4"/>
      <c r="AH13" s="25"/>
      <c r="AI13" s="24"/>
      <c r="AJ13" s="24"/>
      <c r="AK13" s="24"/>
      <c r="AL13" s="24"/>
      <c r="AM13" s="24"/>
      <c r="AN13" s="24"/>
      <c r="AO13" s="6"/>
      <c r="AP13" s="6"/>
      <c r="AQ13" s="6"/>
      <c r="AR13" s="6"/>
      <c r="AS13" s="6"/>
      <c r="AT13" s="6"/>
      <c r="AU13" s="24"/>
      <c r="AV13" s="24"/>
      <c r="AW13" s="24"/>
    </row>
    <row r="14" spans="1:49" ht="26.1" customHeight="1" x14ac:dyDescent="0.25">
      <c r="A14" s="13" t="s">
        <v>69</v>
      </c>
      <c r="B14" s="3">
        <f t="shared" si="0"/>
        <v>0</v>
      </c>
      <c r="C14" s="19">
        <f>SUM(C15:C19)</f>
        <v>0</v>
      </c>
      <c r="D14" s="19">
        <f t="shared" ref="D14:T14" si="3">SUM(D15:D19)</f>
        <v>0</v>
      </c>
      <c r="E14" s="19">
        <f t="shared" si="3"/>
        <v>0</v>
      </c>
      <c r="F14" s="19">
        <f t="shared" si="3"/>
        <v>0</v>
      </c>
      <c r="G14" s="19">
        <f t="shared" si="3"/>
        <v>0</v>
      </c>
      <c r="H14" s="19">
        <f t="shared" si="3"/>
        <v>0</v>
      </c>
      <c r="I14" s="19">
        <f t="shared" si="3"/>
        <v>0</v>
      </c>
      <c r="J14" s="19">
        <f t="shared" si="3"/>
        <v>0</v>
      </c>
      <c r="K14" s="19">
        <f t="shared" si="3"/>
        <v>0</v>
      </c>
      <c r="L14" s="19">
        <f t="shared" si="3"/>
        <v>0</v>
      </c>
      <c r="M14" s="19">
        <f t="shared" si="3"/>
        <v>0</v>
      </c>
      <c r="N14" s="19">
        <f t="shared" si="3"/>
        <v>0</v>
      </c>
      <c r="O14" s="19">
        <f t="shared" si="3"/>
        <v>0</v>
      </c>
      <c r="P14" s="19">
        <f t="shared" si="3"/>
        <v>0</v>
      </c>
      <c r="Q14" s="19">
        <f t="shared" si="3"/>
        <v>0</v>
      </c>
      <c r="R14" s="19">
        <f t="shared" si="3"/>
        <v>0</v>
      </c>
      <c r="S14" s="3">
        <f t="shared" si="2"/>
        <v>0</v>
      </c>
      <c r="T14" s="19">
        <f t="shared" si="3"/>
        <v>0</v>
      </c>
      <c r="U14" s="19">
        <f t="shared" ref="U14" si="4">SUM(U15:U19)</f>
        <v>0</v>
      </c>
      <c r="V14" s="19">
        <f t="shared" ref="V14" si="5">SUM(V15:V19)</f>
        <v>0</v>
      </c>
      <c r="W14" s="19">
        <f t="shared" ref="W14" si="6">SUM(W15:W19)</f>
        <v>0</v>
      </c>
      <c r="X14" s="19">
        <f t="shared" ref="X14" si="7">SUM(X15:X19)</f>
        <v>0</v>
      </c>
      <c r="Y14" s="19">
        <f t="shared" ref="Y14" si="8">SUM(Y15:Y19)</f>
        <v>0</v>
      </c>
      <c r="Z14" s="19">
        <f t="shared" ref="Z14" si="9">SUM(Z15:Z19)</f>
        <v>0</v>
      </c>
      <c r="AA14" s="19">
        <f t="shared" ref="AA14" si="10">SUM(AA15:AA19)</f>
        <v>0</v>
      </c>
      <c r="AB14" s="19">
        <f t="shared" ref="AB14" si="11">SUM(AB15:AB19)</f>
        <v>0</v>
      </c>
      <c r="AC14" s="19">
        <f t="shared" ref="AC14" si="12">SUM(AC15:AC19)</f>
        <v>0</v>
      </c>
      <c r="AD14" s="19">
        <f t="shared" ref="AD14" si="13">SUM(AD15:AD19)</f>
        <v>0</v>
      </c>
      <c r="AE14" s="19">
        <f t="shared" ref="AE14" si="14">SUM(AE15:AE19)</f>
        <v>0</v>
      </c>
      <c r="AF14" s="19">
        <f t="shared" ref="AF14" si="15">SUM(AF15:AF19)</f>
        <v>0</v>
      </c>
      <c r="AG14" s="19">
        <f t="shared" ref="AG14" si="16">SUM(AG15:AG19)</f>
        <v>0</v>
      </c>
      <c r="AH14" s="19" t="e">
        <f>AVERAGE(AH15:AH19)</f>
        <v>#DIV/0!</v>
      </c>
      <c r="AI14" s="19">
        <f t="shared" ref="AI14" si="17">SUM(AI15:AI19)</f>
        <v>0</v>
      </c>
      <c r="AJ14" s="19">
        <f t="shared" ref="AJ14" si="18">SUM(AJ15:AJ19)</f>
        <v>0</v>
      </c>
      <c r="AK14" s="19">
        <f t="shared" ref="AK14" si="19">SUM(AK15:AK19)</f>
        <v>0</v>
      </c>
      <c r="AL14" s="19">
        <f t="shared" ref="AL14" si="20">SUM(AL15:AL19)</f>
        <v>0</v>
      </c>
      <c r="AM14" s="19">
        <f t="shared" ref="AM14" si="21">SUM(AM15:AM19)</f>
        <v>0</v>
      </c>
      <c r="AN14" s="19">
        <f t="shared" ref="AN14" si="22">SUM(AN15:AN19)</f>
        <v>0</v>
      </c>
      <c r="AO14" s="19">
        <f t="shared" ref="AO14" si="23">SUM(AO15:AO19)</f>
        <v>0</v>
      </c>
      <c r="AP14" s="19">
        <f t="shared" ref="AP14" si="24">SUM(AP15:AP19)</f>
        <v>0</v>
      </c>
      <c r="AQ14" s="19">
        <f t="shared" ref="AQ14" si="25">SUM(AQ15:AQ19)</f>
        <v>0</v>
      </c>
      <c r="AR14" s="19">
        <f t="shared" ref="AR14" si="26">SUM(AR15:AR19)</f>
        <v>0</v>
      </c>
      <c r="AS14" s="19">
        <f t="shared" ref="AS14" si="27">SUM(AS15:AS19)</f>
        <v>0</v>
      </c>
      <c r="AT14" s="19">
        <f t="shared" ref="AT14" si="28">SUM(AT15:AT19)</f>
        <v>0</v>
      </c>
      <c r="AU14" s="19">
        <f t="shared" ref="AU14" si="29">SUM(AU15:AU19)</f>
        <v>0</v>
      </c>
      <c r="AV14" s="19">
        <f t="shared" ref="AV14" si="30">SUM(AV15:AV19)</f>
        <v>0</v>
      </c>
      <c r="AW14" s="19">
        <f t="shared" ref="AW14" si="31">SUM(AW15:AW19)</f>
        <v>0</v>
      </c>
    </row>
    <row r="15" spans="1:49" ht="26.1" customHeight="1" x14ac:dyDescent="0.25">
      <c r="A15" s="4" t="s">
        <v>64</v>
      </c>
      <c r="B15" s="3">
        <f t="shared" si="0"/>
        <v>0</v>
      </c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3">
        <f t="shared" si="2"/>
        <v>0</v>
      </c>
      <c r="T15" s="22"/>
      <c r="U15" s="22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4"/>
      <c r="AH15" s="25"/>
      <c r="AI15" s="24"/>
      <c r="AJ15" s="24"/>
      <c r="AK15" s="24"/>
      <c r="AL15" s="24"/>
      <c r="AM15" s="24"/>
      <c r="AN15" s="24"/>
      <c r="AO15" s="6"/>
      <c r="AP15" s="6"/>
      <c r="AQ15" s="6"/>
      <c r="AR15" s="6"/>
      <c r="AS15" s="6"/>
      <c r="AT15" s="6"/>
      <c r="AU15" s="24"/>
      <c r="AV15" s="24"/>
      <c r="AW15" s="24"/>
    </row>
    <row r="16" spans="1:49" ht="26.1" customHeight="1" x14ac:dyDescent="0.25">
      <c r="A16" s="4" t="s">
        <v>70</v>
      </c>
      <c r="B16" s="3">
        <f t="shared" si="0"/>
        <v>0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3">
        <f t="shared" si="2"/>
        <v>0</v>
      </c>
      <c r="T16" s="22"/>
      <c r="U16" s="22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4"/>
      <c r="AH16" s="25"/>
      <c r="AI16" s="24"/>
      <c r="AJ16" s="24"/>
      <c r="AK16" s="24"/>
      <c r="AL16" s="24"/>
      <c r="AM16" s="24"/>
      <c r="AN16" s="24"/>
      <c r="AO16" s="6"/>
      <c r="AP16" s="6"/>
      <c r="AQ16" s="6"/>
      <c r="AR16" s="6"/>
      <c r="AS16" s="6"/>
      <c r="AT16" s="6"/>
      <c r="AU16" s="24"/>
      <c r="AV16" s="24"/>
      <c r="AW16" s="24"/>
    </row>
    <row r="17" spans="1:49" ht="26.1" customHeight="1" x14ac:dyDescent="0.25">
      <c r="A17" s="4" t="s">
        <v>65</v>
      </c>
      <c r="B17" s="3">
        <f t="shared" si="0"/>
        <v>0</v>
      </c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3">
        <f t="shared" si="2"/>
        <v>0</v>
      </c>
      <c r="T17" s="22"/>
      <c r="U17" s="22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4"/>
      <c r="AH17" s="25"/>
      <c r="AI17" s="24"/>
      <c r="AJ17" s="24"/>
      <c r="AK17" s="24"/>
      <c r="AL17" s="24"/>
      <c r="AM17" s="24"/>
      <c r="AN17" s="24"/>
      <c r="AO17" s="6"/>
      <c r="AP17" s="6"/>
      <c r="AQ17" s="6"/>
      <c r="AR17" s="6"/>
      <c r="AS17" s="6"/>
      <c r="AT17" s="6"/>
      <c r="AU17" s="24"/>
      <c r="AV17" s="24"/>
      <c r="AW17" s="24"/>
    </row>
    <row r="18" spans="1:49" ht="26.1" customHeight="1" x14ac:dyDescent="0.25">
      <c r="A18" s="4" t="s">
        <v>71</v>
      </c>
      <c r="B18" s="3">
        <f t="shared" si="0"/>
        <v>0</v>
      </c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3">
        <f t="shared" si="2"/>
        <v>0</v>
      </c>
      <c r="T18" s="22"/>
      <c r="U18" s="22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4"/>
      <c r="AH18" s="25"/>
      <c r="AI18" s="24"/>
      <c r="AJ18" s="24"/>
      <c r="AK18" s="24"/>
      <c r="AL18" s="24"/>
      <c r="AM18" s="24"/>
      <c r="AN18" s="24"/>
      <c r="AO18" s="6"/>
      <c r="AP18" s="6"/>
      <c r="AQ18" s="6"/>
      <c r="AR18" s="6"/>
      <c r="AS18" s="6"/>
      <c r="AT18" s="6"/>
      <c r="AU18" s="24"/>
      <c r="AV18" s="24"/>
      <c r="AW18" s="24"/>
    </row>
    <row r="19" spans="1:49" ht="26.1" customHeight="1" x14ac:dyDescent="0.25">
      <c r="A19" s="4" t="s">
        <v>66</v>
      </c>
      <c r="B19" s="3">
        <f t="shared" si="0"/>
        <v>0</v>
      </c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3">
        <f t="shared" si="2"/>
        <v>0</v>
      </c>
      <c r="T19" s="22"/>
      <c r="U19" s="22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4"/>
      <c r="AH19" s="25"/>
      <c r="AI19" s="24"/>
      <c r="AJ19" s="24"/>
      <c r="AK19" s="24"/>
      <c r="AL19" s="24"/>
      <c r="AM19" s="24"/>
      <c r="AN19" s="24"/>
      <c r="AO19" s="6"/>
      <c r="AP19" s="6"/>
      <c r="AQ19" s="6"/>
      <c r="AR19" s="6"/>
      <c r="AS19" s="6"/>
      <c r="AT19" s="6"/>
      <c r="AU19" s="24"/>
      <c r="AV19" s="24"/>
      <c r="AW19" s="24"/>
    </row>
    <row r="20" spans="1:49" ht="26.1" customHeight="1" x14ac:dyDescent="0.25">
      <c r="A20" s="13" t="s">
        <v>74</v>
      </c>
      <c r="B20" s="3">
        <f t="shared" si="0"/>
        <v>0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3">
        <f t="shared" si="2"/>
        <v>0</v>
      </c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20"/>
      <c r="AH20" s="21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</row>
    <row r="21" spans="1:49" ht="26.1" customHeight="1" x14ac:dyDescent="0.25">
      <c r="A21" s="13" t="s">
        <v>76</v>
      </c>
      <c r="B21" s="3">
        <f t="shared" si="0"/>
        <v>0</v>
      </c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3">
        <f t="shared" si="2"/>
        <v>0</v>
      </c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20"/>
      <c r="AH21" s="21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</row>
    <row r="22" spans="1:49" ht="26.1" customHeight="1" x14ac:dyDescent="0.25">
      <c r="A22" s="13" t="s">
        <v>77</v>
      </c>
      <c r="B22" s="3">
        <f t="shared" si="0"/>
        <v>0</v>
      </c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3">
        <f t="shared" si="2"/>
        <v>0</v>
      </c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20"/>
      <c r="AH22" s="21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</row>
    <row r="23" spans="1:49" ht="26.1" customHeight="1" x14ac:dyDescent="0.25">
      <c r="A23" s="13" t="s">
        <v>75</v>
      </c>
      <c r="B23" s="3">
        <f t="shared" si="0"/>
        <v>0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3">
        <f t="shared" si="2"/>
        <v>0</v>
      </c>
      <c r="T23" s="19"/>
      <c r="U23" s="19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0"/>
      <c r="AH23" s="19" t="e">
        <f>AVERAGE(AH24:AH26)</f>
        <v>#DIV/0!</v>
      </c>
      <c r="AI23" s="20"/>
      <c r="AJ23" s="20"/>
      <c r="AK23" s="20"/>
      <c r="AL23" s="20"/>
      <c r="AM23" s="20"/>
      <c r="AN23" s="20"/>
      <c r="AO23" s="11"/>
      <c r="AP23" s="11"/>
      <c r="AQ23" s="11"/>
      <c r="AR23" s="11"/>
      <c r="AS23" s="11"/>
      <c r="AT23" s="11"/>
      <c r="AU23" s="20"/>
      <c r="AV23" s="20"/>
      <c r="AW23" s="20"/>
    </row>
    <row r="24" spans="1:49" ht="26.1" customHeight="1" x14ac:dyDescent="0.25">
      <c r="A24" s="4" t="s">
        <v>73</v>
      </c>
      <c r="B24" s="3">
        <f t="shared" si="0"/>
        <v>0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3">
        <f t="shared" si="2"/>
        <v>0</v>
      </c>
      <c r="T24" s="22"/>
      <c r="U24" s="22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4"/>
      <c r="AH24" s="25"/>
      <c r="AI24" s="24"/>
      <c r="AJ24" s="24"/>
      <c r="AK24" s="24"/>
      <c r="AL24" s="24"/>
      <c r="AM24" s="24"/>
      <c r="AN24" s="24"/>
      <c r="AO24" s="6"/>
      <c r="AP24" s="6"/>
      <c r="AQ24" s="6"/>
      <c r="AR24" s="6"/>
      <c r="AS24" s="6"/>
      <c r="AT24" s="6"/>
      <c r="AU24" s="24"/>
      <c r="AV24" s="24"/>
      <c r="AW24" s="24"/>
    </row>
    <row r="25" spans="1:49" ht="26.1" customHeight="1" x14ac:dyDescent="0.25">
      <c r="A25" s="1" t="s">
        <v>72</v>
      </c>
      <c r="B25" s="3">
        <f t="shared" si="0"/>
        <v>0</v>
      </c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3">
        <f t="shared" si="2"/>
        <v>0</v>
      </c>
      <c r="T25" s="22"/>
      <c r="U25" s="22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4"/>
      <c r="AH25" s="25"/>
      <c r="AI25" s="24"/>
      <c r="AJ25" s="24"/>
      <c r="AK25" s="24"/>
      <c r="AL25" s="24"/>
      <c r="AM25" s="24"/>
      <c r="AN25" s="24"/>
      <c r="AO25" s="6"/>
      <c r="AP25" s="6"/>
      <c r="AQ25" s="6"/>
      <c r="AR25" s="6"/>
      <c r="AS25" s="6"/>
      <c r="AT25" s="6"/>
      <c r="AU25" s="24"/>
      <c r="AV25" s="24"/>
      <c r="AW25" s="24"/>
    </row>
    <row r="26" spans="1:49" ht="26.1" customHeight="1" x14ac:dyDescent="0.25">
      <c r="A26" s="1" t="s">
        <v>63</v>
      </c>
      <c r="B26" s="3">
        <f t="shared" si="0"/>
        <v>0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3">
        <f t="shared" si="2"/>
        <v>0</v>
      </c>
      <c r="T26" s="22"/>
      <c r="U26" s="22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4"/>
      <c r="AH26" s="25"/>
      <c r="AI26" s="24"/>
      <c r="AJ26" s="24"/>
      <c r="AK26" s="24"/>
      <c r="AL26" s="24"/>
      <c r="AM26" s="24"/>
      <c r="AN26" s="24"/>
      <c r="AO26" s="6"/>
      <c r="AP26" s="6"/>
      <c r="AQ26" s="6"/>
      <c r="AR26" s="6"/>
      <c r="AS26" s="6"/>
      <c r="AT26" s="6"/>
      <c r="AU26" s="24"/>
      <c r="AV26" s="24"/>
      <c r="AW26" s="24"/>
    </row>
    <row r="27" spans="1:49" ht="26.1" customHeight="1" x14ac:dyDescent="0.25">
      <c r="A27" s="14" t="s">
        <v>61</v>
      </c>
      <c r="B27" s="3">
        <f t="shared" si="0"/>
        <v>0</v>
      </c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3">
        <f t="shared" si="2"/>
        <v>0</v>
      </c>
      <c r="T27" s="19"/>
      <c r="U27" s="19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0"/>
      <c r="AH27" s="27"/>
      <c r="AI27" s="20"/>
      <c r="AJ27" s="20"/>
      <c r="AK27" s="20"/>
      <c r="AL27" s="20"/>
      <c r="AM27" s="20"/>
      <c r="AN27" s="20"/>
      <c r="AO27" s="11"/>
      <c r="AP27" s="11"/>
      <c r="AQ27" s="11"/>
      <c r="AR27" s="11"/>
      <c r="AS27" s="11"/>
      <c r="AT27" s="11"/>
      <c r="AU27" s="20"/>
      <c r="AV27" s="20"/>
      <c r="AW27" s="20"/>
    </row>
    <row r="28" spans="1:49" ht="26.1" customHeight="1" x14ac:dyDescent="0.25">
      <c r="A28" s="15" t="s">
        <v>62</v>
      </c>
      <c r="B28" s="28">
        <f t="shared" si="0"/>
        <v>0</v>
      </c>
      <c r="C28" s="28">
        <f>SUM(C9,C10,C14,C20,C21,C22,C23,C27)</f>
        <v>0</v>
      </c>
      <c r="D28" s="28">
        <f t="shared" ref="D28:R28" si="32">SUM(D9,D10,D14,D20,D21,D22,D23,D27)</f>
        <v>0</v>
      </c>
      <c r="E28" s="28">
        <f t="shared" si="32"/>
        <v>0</v>
      </c>
      <c r="F28" s="28">
        <f t="shared" si="32"/>
        <v>0</v>
      </c>
      <c r="G28" s="28">
        <f t="shared" si="32"/>
        <v>0</v>
      </c>
      <c r="H28" s="28">
        <f t="shared" si="32"/>
        <v>0</v>
      </c>
      <c r="I28" s="28">
        <f t="shared" si="32"/>
        <v>0</v>
      </c>
      <c r="J28" s="28">
        <f t="shared" si="32"/>
        <v>0</v>
      </c>
      <c r="K28" s="28">
        <f t="shared" si="32"/>
        <v>0</v>
      </c>
      <c r="L28" s="28">
        <f t="shared" si="32"/>
        <v>0</v>
      </c>
      <c r="M28" s="28">
        <f t="shared" si="32"/>
        <v>0</v>
      </c>
      <c r="N28" s="28">
        <f t="shared" si="32"/>
        <v>0</v>
      </c>
      <c r="O28" s="28">
        <f t="shared" si="32"/>
        <v>0</v>
      </c>
      <c r="P28" s="28">
        <f t="shared" si="32"/>
        <v>0</v>
      </c>
      <c r="Q28" s="28">
        <f t="shared" si="32"/>
        <v>0</v>
      </c>
      <c r="R28" s="28">
        <f t="shared" si="32"/>
        <v>0</v>
      </c>
      <c r="S28" s="28">
        <f t="shared" ref="S28" si="33">SUM(S9,S10,S14,S20,S21,S22,S23,S27)</f>
        <v>0</v>
      </c>
      <c r="T28" s="28">
        <f t="shared" ref="T28" si="34">SUM(T9,T10,T14,T20,T21,T22,T23,T27)</f>
        <v>0</v>
      </c>
      <c r="U28" s="28">
        <f t="shared" ref="U28" si="35">SUM(U9,U10,U14,U20,U21,U22,U23,U27)</f>
        <v>0</v>
      </c>
      <c r="V28" s="28">
        <f t="shared" ref="V28" si="36">SUM(V9,V10,V14,V20,V21,V22,V23,V27)</f>
        <v>0</v>
      </c>
      <c r="W28" s="28">
        <f t="shared" ref="W28" si="37">SUM(W9,W10,W14,W20,W21,W22,W23,W27)</f>
        <v>0</v>
      </c>
      <c r="X28" s="28">
        <f t="shared" ref="X28" si="38">SUM(X9,X10,X14,X20,X21,X22,X23,X27)</f>
        <v>0</v>
      </c>
      <c r="Y28" s="28">
        <f t="shared" ref="Y28" si="39">SUM(Y9,Y10,Y14,Y20,Y21,Y22,Y23,Y27)</f>
        <v>0</v>
      </c>
      <c r="Z28" s="28">
        <f t="shared" ref="Z28" si="40">SUM(Z9,Z10,Z14,Z20,Z21,Z22,Z23,Z27)</f>
        <v>0</v>
      </c>
      <c r="AA28" s="28">
        <f t="shared" ref="AA28" si="41">SUM(AA9,AA10,AA14,AA20,AA21,AA22,AA23,AA27)</f>
        <v>0</v>
      </c>
      <c r="AB28" s="28">
        <f t="shared" ref="AB28" si="42">SUM(AB9,AB10,AB14,AB20,AB21,AB22,AB23,AB27)</f>
        <v>0</v>
      </c>
      <c r="AC28" s="28">
        <f t="shared" ref="AC28" si="43">SUM(AC9,AC10,AC14,AC20,AC21,AC22,AC23,AC27)</f>
        <v>0</v>
      </c>
      <c r="AD28" s="28">
        <f t="shared" ref="AD28" si="44">SUM(AD9,AD10,AD14,AD20,AD21,AD22,AD23,AD27)</f>
        <v>0</v>
      </c>
      <c r="AE28" s="28">
        <f t="shared" ref="AE28" si="45">SUM(AE9,AE10,AE14,AE20,AE21,AE22,AE23,AE27)</f>
        <v>0</v>
      </c>
      <c r="AF28" s="28">
        <f t="shared" ref="AF28" si="46">SUM(AF9,AF10,AF14,AF20,AF21,AF22,AF23,AF27)</f>
        <v>0</v>
      </c>
      <c r="AG28" s="28">
        <f t="shared" ref="AG28" si="47">SUM(AG9,AG10,AG14,AG20,AG21,AG22,AG23,AG27)</f>
        <v>0</v>
      </c>
      <c r="AH28" s="28" t="e">
        <f>AVERAGE(AH9,AH10,AH14,AH20,AH21,AH22,AH23,AH27)</f>
        <v>#DIV/0!</v>
      </c>
      <c r="AI28" s="28">
        <f t="shared" ref="AI28" si="48">SUM(AI9,AI10,AI14,AI20,AI21,AI22,AI23,AI27)</f>
        <v>0</v>
      </c>
      <c r="AJ28" s="28">
        <f t="shared" ref="AJ28" si="49">SUM(AJ9,AJ10,AJ14,AJ20,AJ21,AJ22,AJ23,AJ27)</f>
        <v>0</v>
      </c>
      <c r="AK28" s="28">
        <f t="shared" ref="AK28" si="50">SUM(AK9,AK10,AK14,AK20,AK21,AK22,AK23,AK27)</f>
        <v>0</v>
      </c>
      <c r="AL28" s="28">
        <f t="shared" ref="AL28" si="51">SUM(AL9,AL10,AL14,AL20,AL21,AL22,AL23,AL27)</f>
        <v>0</v>
      </c>
      <c r="AM28" s="28">
        <f t="shared" ref="AM28" si="52">SUM(AM9,AM10,AM14,AM20,AM21,AM22,AM23,AM27)</f>
        <v>0</v>
      </c>
      <c r="AN28" s="28">
        <f t="shared" ref="AN28" si="53">SUM(AN9,AN10,AN14,AN20,AN21,AN22,AN23,AN27)</f>
        <v>0</v>
      </c>
      <c r="AO28" s="28">
        <f t="shared" ref="AO28" si="54">SUM(AO9,AO10,AO14,AO20,AO21,AO22,AO23,AO27)</f>
        <v>0</v>
      </c>
      <c r="AP28" s="28">
        <f t="shared" ref="AP28" si="55">SUM(AP9,AP10,AP14,AP20,AP21,AP22,AP23,AP27)</f>
        <v>0</v>
      </c>
      <c r="AQ28" s="28">
        <f t="shared" ref="AQ28" si="56">SUM(AQ9,AQ10,AQ14,AQ20,AQ21,AQ22,AQ23,AQ27)</f>
        <v>0</v>
      </c>
      <c r="AR28" s="28">
        <f t="shared" ref="AR28" si="57">SUM(AR9,AR10,AR14,AR20,AR21,AR22,AR23,AR27)</f>
        <v>0</v>
      </c>
      <c r="AS28" s="28">
        <f t="shared" ref="AS28" si="58">SUM(AS9,AS10,AS14,AS20,AS21,AS22,AS23,AS27)</f>
        <v>0</v>
      </c>
      <c r="AT28" s="28">
        <f t="shared" ref="AT28" si="59">SUM(AT9,AT10,AT14,AT20,AT21,AT22,AT23,AT27)</f>
        <v>0</v>
      </c>
      <c r="AU28" s="28">
        <f t="shared" ref="AU28" si="60">SUM(AU9,AU10,AU14,AU20,AU21,AU22,AU23,AU27)</f>
        <v>0</v>
      </c>
      <c r="AV28" s="28">
        <f t="shared" ref="AV28" si="61">SUM(AV9,AV10,AV14,AV20,AV21,AV22,AV23,AV27)</f>
        <v>0</v>
      </c>
      <c r="AW28" s="28">
        <f t="shared" ref="AW28" si="62">SUM(AW9,AW10,AW14,AW20,AW21,AW22,AW23,AW27)</f>
        <v>0</v>
      </c>
    </row>
  </sheetData>
  <mergeCells count="63">
    <mergeCell ref="AS5:AS7"/>
    <mergeCell ref="AT5:AT7"/>
    <mergeCell ref="C7:E7"/>
    <mergeCell ref="F7:H7"/>
    <mergeCell ref="I7:J7"/>
    <mergeCell ref="K7:L7"/>
    <mergeCell ref="V7:Y7"/>
    <mergeCell ref="Z7:AF7"/>
    <mergeCell ref="AB4:AB6"/>
    <mergeCell ref="AC4:AC6"/>
    <mergeCell ref="AD4:AD6"/>
    <mergeCell ref="AE4:AE6"/>
    <mergeCell ref="AF4:AF6"/>
    <mergeCell ref="AH4:AH7"/>
    <mergeCell ref="V4:V6"/>
    <mergeCell ref="W4:W6"/>
    <mergeCell ref="AS4:AT4"/>
    <mergeCell ref="AU4:AU7"/>
    <mergeCell ref="AV4:AV7"/>
    <mergeCell ref="AW4:AW7"/>
    <mergeCell ref="C5:E5"/>
    <mergeCell ref="F5:H5"/>
    <mergeCell ref="AO5:AO7"/>
    <mergeCell ref="AP5:AP7"/>
    <mergeCell ref="AQ5:AQ7"/>
    <mergeCell ref="AR5:AR7"/>
    <mergeCell ref="AI4:AI7"/>
    <mergeCell ref="AJ4:AJ7"/>
    <mergeCell ref="AK4:AK7"/>
    <mergeCell ref="AL4:AL7"/>
    <mergeCell ref="AO4:AP4"/>
    <mergeCell ref="AQ4:AR4"/>
    <mergeCell ref="X4:X6"/>
    <mergeCell ref="Y4:Y6"/>
    <mergeCell ref="Z4:Z6"/>
    <mergeCell ref="AA4:AA6"/>
    <mergeCell ref="P4:P7"/>
    <mergeCell ref="Q4:Q7"/>
    <mergeCell ref="R4:R7"/>
    <mergeCell ref="S4:S7"/>
    <mergeCell ref="T4:T7"/>
    <mergeCell ref="U4:U7"/>
    <mergeCell ref="K4:K6"/>
    <mergeCell ref="L4:L6"/>
    <mergeCell ref="M4:M7"/>
    <mergeCell ref="N4:N7"/>
    <mergeCell ref="O4:O7"/>
    <mergeCell ref="A1:AW1"/>
    <mergeCell ref="A2:AW2"/>
    <mergeCell ref="A3:A7"/>
    <mergeCell ref="B3:B7"/>
    <mergeCell ref="C3:L3"/>
    <mergeCell ref="M3:Q3"/>
    <mergeCell ref="R3:AF3"/>
    <mergeCell ref="AG3:AG7"/>
    <mergeCell ref="AH3:AJ3"/>
    <mergeCell ref="AK3:AL3"/>
    <mergeCell ref="AM3:AM7"/>
    <mergeCell ref="AN3:AN7"/>
    <mergeCell ref="AO3:AT3"/>
    <mergeCell ref="AU3:AW3"/>
    <mergeCell ref="C4:H4"/>
    <mergeCell ref="I4:J5"/>
  </mergeCells>
  <dataValidations count="1">
    <dataValidation type="whole" operator="greaterThanOrEqual" allowBlank="1" showInputMessage="1" showErrorMessage="1" errorTitle="HIBA" error="HIBÁS ÉRTÉK!" sqref="AV12:AW12 D12:Q12 T23:AF27 I11:AF11 I15:R19 S9:AG9 AI9:AW9 S12:AT12 AI20:AW22 S13:S27 I23:R27 T20:AG22 S10 I13:R13 T13:AF13 T15:AF19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2"/>
  <sheetViews>
    <sheetView workbookViewId="0">
      <selection activeCell="A29" sqref="A29"/>
    </sheetView>
  </sheetViews>
  <sheetFormatPr defaultRowHeight="15" x14ac:dyDescent="0.25"/>
  <cols>
    <col min="1" max="1" width="130" style="30" customWidth="1"/>
  </cols>
  <sheetData>
    <row r="2" spans="1:1" x14ac:dyDescent="0.25">
      <c r="A2" s="29" t="s">
        <v>78</v>
      </c>
    </row>
    <row r="3" spans="1:1" ht="30" x14ac:dyDescent="0.25">
      <c r="A3" s="29" t="s">
        <v>79</v>
      </c>
    </row>
    <row r="4" spans="1:1" x14ac:dyDescent="0.25">
      <c r="A4" s="29" t="s">
        <v>80</v>
      </c>
    </row>
    <row r="5" spans="1:1" ht="30" x14ac:dyDescent="0.25">
      <c r="A5" s="29" t="s">
        <v>81</v>
      </c>
    </row>
    <row r="6" spans="1:1" x14ac:dyDescent="0.25">
      <c r="A6" s="29" t="s">
        <v>82</v>
      </c>
    </row>
    <row r="7" spans="1:1" ht="75" x14ac:dyDescent="0.25">
      <c r="A7" s="29" t="s">
        <v>83</v>
      </c>
    </row>
    <row r="8" spans="1:1" ht="45" x14ac:dyDescent="0.25">
      <c r="A8" s="29" t="s">
        <v>84</v>
      </c>
    </row>
    <row r="9" spans="1:1" x14ac:dyDescent="0.25">
      <c r="A9" s="29" t="s">
        <v>85</v>
      </c>
    </row>
    <row r="10" spans="1:1" ht="30" x14ac:dyDescent="0.25">
      <c r="A10" s="29" t="s">
        <v>86</v>
      </c>
    </row>
    <row r="11" spans="1:1" ht="30" x14ac:dyDescent="0.25">
      <c r="A11" s="29" t="s">
        <v>87</v>
      </c>
    </row>
    <row r="12" spans="1:1" x14ac:dyDescent="0.25">
      <c r="A12" s="29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Vármegyei II. fok</vt:lpstr>
      <vt:lpstr>Útmutató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Naményi Szabina dr.</cp:lastModifiedBy>
  <dcterms:created xsi:type="dcterms:W3CDTF">2019-03-22T08:50:42Z</dcterms:created>
  <dcterms:modified xsi:type="dcterms:W3CDTF">2023-10-11T13:42:03Z</dcterms:modified>
  <cp:category/>
</cp:coreProperties>
</file>